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8800" windowHeight="12300"/>
  </bookViews>
  <sheets>
    <sheet name="1" sheetId="1" r:id="rId1"/>
  </sheets>
  <calcPr calcId="14562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8" i="1" l="1"/>
  <c r="J9" i="1"/>
  <c r="I9" i="1"/>
  <c r="H9" i="1"/>
  <c r="G9" i="1"/>
  <c r="F9" i="1"/>
  <c r="E9" i="1"/>
  <c r="I19" i="1" l="1"/>
  <c r="H19" i="1"/>
  <c r="J18" i="1"/>
  <c r="J19" i="1" s="1"/>
  <c r="I18" i="1"/>
  <c r="H18" i="1"/>
  <c r="G19" i="1"/>
  <c r="F18" i="1"/>
  <c r="F19" i="1" s="1"/>
  <c r="E18" i="1"/>
  <c r="E19" i="1" s="1"/>
</calcChain>
</file>

<file path=xl/sharedStrings.xml><?xml version="1.0" encoding="utf-8"?>
<sst xmlns="http://schemas.openxmlformats.org/spreadsheetml/2006/main" count="40" uniqueCount="39">
  <si>
    <t>Школа</t>
  </si>
  <si>
    <t>Отд./корп</t>
  </si>
  <si>
    <t>2 нед 2 день</t>
  </si>
  <si>
    <t>День</t>
  </si>
  <si>
    <t>Прием пищи</t>
  </si>
  <si>
    <t>Раздел</t>
  </si>
  <si>
    <t>№ по СР</t>
  </si>
  <si>
    <t>Наименование блюда</t>
  </si>
  <si>
    <t>Выход (гр)</t>
  </si>
  <si>
    <t>Пищевая ценность</t>
  </si>
  <si>
    <t>Завтрак</t>
  </si>
  <si>
    <t>Цена</t>
  </si>
  <si>
    <t>Ккал</t>
  </si>
  <si>
    <t>Белки</t>
  </si>
  <si>
    <t>Жиры</t>
  </si>
  <si>
    <t>Углеводы</t>
  </si>
  <si>
    <t>гор.блюдо</t>
  </si>
  <si>
    <t>Каша молочная пшеничная с маслом</t>
  </si>
  <si>
    <t>гор.напиток</t>
  </si>
  <si>
    <t>Чай с сахаром</t>
  </si>
  <si>
    <t>хлеб</t>
  </si>
  <si>
    <t>Бутерброд с повидлом</t>
  </si>
  <si>
    <t>Итого</t>
  </si>
  <si>
    <t>Обед</t>
  </si>
  <si>
    <t>закуска</t>
  </si>
  <si>
    <t>Салат из квашеной капусты с луком</t>
  </si>
  <si>
    <t>1 блюдо</t>
  </si>
  <si>
    <t>Борщ с капустой  и картофелем со сметаной и курицей</t>
  </si>
  <si>
    <t>2 блюдо</t>
  </si>
  <si>
    <t>Голень тушеная со сметанным соусом</t>
  </si>
  <si>
    <t>гарнир</t>
  </si>
  <si>
    <t>Рис отварной с маслом</t>
  </si>
  <si>
    <t>сладкое</t>
  </si>
  <si>
    <t>Компот из смеси сухофруктов</t>
  </si>
  <si>
    <t xml:space="preserve">хлеб </t>
  </si>
  <si>
    <t>пр</t>
  </si>
  <si>
    <t>Хлеб ржаной</t>
  </si>
  <si>
    <t>Яблоко</t>
  </si>
  <si>
    <t>МБОУ "Ямашевская СОШ", 5-11  классы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</si>
</sst>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8">
    <font>
      <sz val="11"/>
      <color theme="1"/>
      <name val="Calibri"/>
      <charset val="134"/>
      <scheme val="minor"/>
    </font>
    <font>
      <b/>
      <sz val="11"/>
      <color rgb="FF000000"/>
      <name val="Calibri"/>
      <charset val="204"/>
    </font>
    <font>
      <b/>
      <sz val="11"/>
      <color theme="1"/>
      <name val="Calibri"/>
      <charset val="204"/>
      <scheme val="minor"/>
    </font>
    <font>
      <sz val="12"/>
      <color theme="1"/>
      <name val="Times New Roman"/>
      <charset val="204"/>
    </font>
    <font>
      <sz val="11"/>
      <color rgb="FF000000"/>
      <name val="Calibri"/>
      <charset val="204"/>
    </font>
    <font>
      <sz val="12"/>
      <color rgb="FF000000"/>
      <name val="Times New Roman"/>
      <charset val="204"/>
    </font>
    <font>
      <sz val="11"/>
      <name val="Calibri"/>
      <charset val="204"/>
    </font>
    <font>
      <b/>
      <sz val="12"/>
      <color rgb="FF000000"/>
      <name val="Times New Roman"/>
      <charset val="204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3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thin">
        <color rgb="FF000000"/>
      </right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rgb="FF000000"/>
      </left>
      <right/>
      <top style="medium">
        <color auto="1"/>
      </top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/>
      <right style="medium">
        <color rgb="FF000000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/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auto="1"/>
      </right>
      <top style="thin">
        <color rgb="FF000000"/>
      </top>
      <bottom/>
      <diagonal/>
    </border>
    <border>
      <left style="thin">
        <color rgb="FF000000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rgb="FF000000"/>
      </left>
      <right style="medium">
        <color auto="1"/>
      </right>
      <top style="medium">
        <color auto="1"/>
      </top>
      <bottom style="thin">
        <color rgb="FF000000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2">
    <xf numFmtId="0" fontId="0" fillId="0" borderId="0"/>
    <xf numFmtId="0" fontId="4" fillId="0" borderId="0"/>
  </cellStyleXfs>
  <cellXfs count="71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5" xfId="0" applyBorder="1"/>
    <xf numFmtId="0" fontId="0" fillId="0" borderId="9" xfId="0" applyBorder="1"/>
    <xf numFmtId="0" fontId="2" fillId="0" borderId="11" xfId="0" applyFont="1" applyBorder="1"/>
    <xf numFmtId="0" fontId="1" fillId="0" borderId="12" xfId="0" applyNumberFormat="1" applyFont="1" applyBorder="1"/>
    <xf numFmtId="0" fontId="0" fillId="0" borderId="13" xfId="0" applyBorder="1"/>
    <xf numFmtId="0" fontId="0" fillId="0" borderId="14" xfId="0" applyBorder="1"/>
    <xf numFmtId="0" fontId="0" fillId="0" borderId="15" xfId="0" applyNumberFormat="1" applyFont="1" applyBorder="1"/>
    <xf numFmtId="0" fontId="0" fillId="0" borderId="15" xfId="0" applyNumberFormat="1" applyFont="1" applyBorder="1" applyAlignment="1">
      <alignment wrapText="1"/>
    </xf>
    <xf numFmtId="0" fontId="0" fillId="0" borderId="15" xfId="0" applyNumberFormat="1" applyFont="1" applyBorder="1" applyAlignment="1">
      <alignment horizontal="right"/>
    </xf>
    <xf numFmtId="0" fontId="3" fillId="0" borderId="14" xfId="0" applyFont="1" applyBorder="1"/>
    <xf numFmtId="0" fontId="4" fillId="0" borderId="4" xfId="0" applyFont="1" applyBorder="1"/>
    <xf numFmtId="0" fontId="0" fillId="0" borderId="16" xfId="0" applyNumberFormat="1" applyFont="1" applyBorder="1"/>
    <xf numFmtId="0" fontId="0" fillId="0" borderId="16" xfId="0" applyNumberFormat="1" applyFont="1" applyBorder="1" applyAlignment="1">
      <alignment wrapText="1"/>
    </xf>
    <xf numFmtId="0" fontId="3" fillId="0" borderId="4" xfId="0" applyFont="1" applyBorder="1"/>
    <xf numFmtId="0" fontId="0" fillId="0" borderId="16" xfId="0" applyNumberFormat="1" applyFont="1" applyBorder="1" applyAlignment="1">
      <alignment horizontal="right"/>
    </xf>
    <xf numFmtId="0" fontId="4" fillId="0" borderId="17" xfId="0" applyFont="1" applyBorder="1"/>
    <xf numFmtId="0" fontId="0" fillId="0" borderId="18" xfId="0" applyNumberFormat="1" applyFont="1" applyBorder="1" applyAlignment="1">
      <alignment horizontal="right"/>
    </xf>
    <xf numFmtId="0" fontId="0" fillId="0" borderId="18" xfId="0" applyNumberFormat="1" applyFont="1" applyBorder="1" applyAlignment="1">
      <alignment wrapText="1"/>
    </xf>
    <xf numFmtId="0" fontId="0" fillId="0" borderId="18" xfId="0" applyNumberFormat="1" applyFont="1" applyBorder="1"/>
    <xf numFmtId="0" fontId="3" fillId="0" borderId="17" xfId="0" applyFont="1" applyBorder="1"/>
    <xf numFmtId="0" fontId="1" fillId="0" borderId="9" xfId="0" applyFont="1" applyBorder="1"/>
    <xf numFmtId="0" fontId="1" fillId="0" borderId="19" xfId="0" applyNumberFormat="1" applyFont="1" applyBorder="1"/>
    <xf numFmtId="0" fontId="1" fillId="0" borderId="20" xfId="0" applyNumberFormat="1" applyFont="1" applyBorder="1" applyAlignment="1">
      <alignment wrapText="1"/>
    </xf>
    <xf numFmtId="0" fontId="1" fillId="0" borderId="21" xfId="0" applyNumberFormat="1" applyFont="1" applyBorder="1"/>
    <xf numFmtId="0" fontId="1" fillId="0" borderId="8" xfId="0" applyFont="1" applyBorder="1"/>
    <xf numFmtId="0" fontId="1" fillId="0" borderId="7" xfId="0" applyNumberFormat="1" applyFont="1" applyBorder="1"/>
    <xf numFmtId="0" fontId="1" fillId="0" borderId="7" xfId="0" applyNumberFormat="1" applyFont="1" applyBorder="1" applyAlignment="1">
      <alignment wrapText="1"/>
    </xf>
    <xf numFmtId="0" fontId="1" fillId="0" borderId="22" xfId="0" applyNumberFormat="1" applyFont="1" applyBorder="1"/>
    <xf numFmtId="0" fontId="0" fillId="0" borderId="23" xfId="0" applyBorder="1"/>
    <xf numFmtId="0" fontId="1" fillId="0" borderId="11" xfId="0" applyFont="1" applyBorder="1"/>
    <xf numFmtId="0" fontId="0" fillId="0" borderId="12" xfId="0" applyNumberFormat="1" applyFont="1" applyBorder="1"/>
    <xf numFmtId="0" fontId="0" fillId="0" borderId="12" xfId="0" applyNumberFormat="1" applyFont="1" applyBorder="1" applyAlignment="1">
      <alignment wrapText="1"/>
    </xf>
    <xf numFmtId="0" fontId="5" fillId="0" borderId="11" xfId="0" applyFont="1" applyBorder="1"/>
    <xf numFmtId="0" fontId="0" fillId="3" borderId="15" xfId="0" applyNumberFormat="1" applyFont="1" applyFill="1" applyBorder="1" applyAlignment="1">
      <alignment wrapText="1"/>
    </xf>
    <xf numFmtId="0" fontId="0" fillId="3" borderId="15" xfId="0" applyNumberFormat="1" applyFont="1" applyFill="1" applyBorder="1" applyAlignment="1">
      <alignment horizontal="right"/>
    </xf>
    <xf numFmtId="0" fontId="0" fillId="3" borderId="15" xfId="0" applyNumberFormat="1" applyFont="1" applyFill="1" applyBorder="1"/>
    <xf numFmtId="0" fontId="0" fillId="0" borderId="4" xfId="0" applyBorder="1"/>
    <xf numFmtId="0" fontId="0" fillId="3" borderId="16" xfId="0" applyNumberFormat="1" applyFont="1" applyFill="1" applyBorder="1" applyAlignment="1">
      <alignment wrapText="1"/>
    </xf>
    <xf numFmtId="0" fontId="0" fillId="3" borderId="16" xfId="0" applyNumberFormat="1" applyFont="1" applyFill="1" applyBorder="1" applyAlignment="1">
      <alignment horizontal="right"/>
    </xf>
    <xf numFmtId="0" fontId="0" fillId="3" borderId="16" xfId="0" applyNumberFormat="1" applyFont="1" applyFill="1" applyBorder="1"/>
    <xf numFmtId="0" fontId="6" fillId="0" borderId="16" xfId="0" applyNumberFormat="1" applyFont="1" applyBorder="1"/>
    <xf numFmtId="0" fontId="0" fillId="0" borderId="17" xfId="0" applyBorder="1"/>
    <xf numFmtId="0" fontId="0" fillId="0" borderId="6" xfId="0" applyBorder="1"/>
    <xf numFmtId="0" fontId="0" fillId="0" borderId="24" xfId="0" applyNumberFormat="1" applyFont="1" applyBorder="1"/>
    <xf numFmtId="0" fontId="0" fillId="0" borderId="25" xfId="0" applyBorder="1"/>
    <xf numFmtId="0" fontId="5" fillId="0" borderId="26" xfId="0" applyFont="1" applyBorder="1" applyAlignment="1">
      <alignment vertical="center"/>
    </xf>
    <xf numFmtId="0" fontId="7" fillId="0" borderId="26" xfId="0" applyFont="1" applyBorder="1" applyAlignment="1">
      <alignment vertical="center" wrapText="1"/>
    </xf>
    <xf numFmtId="0" fontId="7" fillId="0" borderId="26" xfId="0" applyFont="1" applyBorder="1" applyAlignment="1">
      <alignment horizontal="right" vertical="center"/>
    </xf>
    <xf numFmtId="164" fontId="0" fillId="2" borderId="4" xfId="0" applyNumberFormat="1" applyFill="1" applyBorder="1" applyProtection="1">
      <protection locked="0"/>
    </xf>
    <xf numFmtId="0" fontId="0" fillId="0" borderId="27" xfId="0" applyBorder="1" applyAlignment="1">
      <alignment horizontal="center"/>
    </xf>
    <xf numFmtId="0" fontId="1" fillId="0" borderId="28" xfId="0" applyNumberFormat="1" applyFont="1" applyBorder="1"/>
    <xf numFmtId="0" fontId="0" fillId="0" borderId="30" xfId="0" applyNumberFormat="1" applyFont="1" applyBorder="1"/>
    <xf numFmtId="0" fontId="0" fillId="0" borderId="31" xfId="0" applyNumberFormat="1" applyFont="1" applyBorder="1"/>
    <xf numFmtId="0" fontId="1" fillId="0" borderId="32" xfId="0" applyNumberFormat="1" applyFont="1" applyBorder="1"/>
    <xf numFmtId="0" fontId="1" fillId="0" borderId="33" xfId="0" applyNumberFormat="1" applyFont="1" applyBorder="1"/>
    <xf numFmtId="0" fontId="0" fillId="0" borderId="28" xfId="0" applyNumberFormat="1" applyFont="1" applyBorder="1"/>
    <xf numFmtId="0" fontId="0" fillId="3" borderId="29" xfId="0" applyNumberFormat="1" applyFont="1" applyFill="1" applyBorder="1"/>
    <xf numFmtId="0" fontId="0" fillId="3" borderId="30" xfId="0" applyNumberFormat="1" applyFont="1" applyFill="1" applyBorder="1"/>
    <xf numFmtId="0" fontId="7" fillId="0" borderId="34" xfId="0" applyFont="1" applyBorder="1" applyAlignment="1">
      <alignment horizontal="right" vertical="center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1" fillId="0" borderId="8" xfId="0" applyFont="1" applyBorder="1" applyAlignment="1">
      <alignment horizontal="center"/>
    </xf>
    <xf numFmtId="0" fontId="1" fillId="0" borderId="7" xfId="0" applyNumberFormat="1" applyFont="1" applyBorder="1" applyAlignment="1">
      <alignment horizontal="center"/>
    </xf>
    <xf numFmtId="0" fontId="1" fillId="0" borderId="10" xfId="0" applyNumberFormat="1" applyFont="1" applyBorder="1" applyAlignment="1">
      <alignment horizontal="center"/>
    </xf>
    <xf numFmtId="0" fontId="1" fillId="0" borderId="7" xfId="0" applyNumberFormat="1" applyFont="1" applyBorder="1" applyAlignment="1">
      <alignment horizontal="center" wrapText="1"/>
    </xf>
    <xf numFmtId="0" fontId="1" fillId="0" borderId="10" xfId="0" applyNumberFormat="1" applyFont="1" applyBorder="1" applyAlignment="1">
      <alignment horizont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5117038483843"/>
  </sheetPr>
  <dimension ref="A1:J19"/>
  <sheetViews>
    <sheetView showGridLines="0" showRowColHeaders="0" tabSelected="1" topLeftCell="B1" workbookViewId="0">
      <selection activeCell="B1" sqref="B1:D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63" t="s">
        <v>38</v>
      </c>
      <c r="C1" s="64"/>
      <c r="D1" s="65"/>
      <c r="E1" t="s">
        <v>1</v>
      </c>
      <c r="G1" s="1" t="s">
        <v>2</v>
      </c>
      <c r="I1" t="s">
        <v>3</v>
      </c>
      <c r="J1" s="52">
        <v>46147</v>
      </c>
    </row>
    <row r="2" spans="1:10" ht="7.5" customHeight="1"/>
    <row r="3" spans="1:10" ht="15.75" customHeight="1">
      <c r="A3" s="2" t="s">
        <v>4</v>
      </c>
      <c r="B3" s="3" t="s">
        <v>5</v>
      </c>
      <c r="C3" s="67" t="s">
        <v>6</v>
      </c>
      <c r="D3" s="67" t="s">
        <v>7</v>
      </c>
      <c r="E3" s="69" t="s">
        <v>8</v>
      </c>
      <c r="F3" s="66" t="s">
        <v>9</v>
      </c>
      <c r="G3" s="66"/>
      <c r="H3" s="66"/>
      <c r="I3" s="66"/>
      <c r="J3" s="53"/>
    </row>
    <row r="4" spans="1:10">
      <c r="A4" s="4" t="s">
        <v>10</v>
      </c>
      <c r="B4" s="5"/>
      <c r="C4" s="68"/>
      <c r="D4" s="68"/>
      <c r="E4" s="70"/>
      <c r="F4" s="6" t="s">
        <v>11</v>
      </c>
      <c r="G4" s="7" t="s">
        <v>12</v>
      </c>
      <c r="H4" s="7" t="s">
        <v>13</v>
      </c>
      <c r="I4" s="7" t="s">
        <v>14</v>
      </c>
      <c r="J4" s="54" t="s">
        <v>15</v>
      </c>
    </row>
    <row r="5" spans="1:10" ht="15.75">
      <c r="A5" s="8"/>
      <c r="B5" s="9" t="s">
        <v>16</v>
      </c>
      <c r="C5" s="10">
        <v>173</v>
      </c>
      <c r="D5" s="11" t="s">
        <v>17</v>
      </c>
      <c r="E5" s="12">
        <v>250</v>
      </c>
      <c r="F5" s="13">
        <v>27.68</v>
      </c>
      <c r="G5" s="10">
        <v>361.11</v>
      </c>
      <c r="H5" s="10">
        <v>10</v>
      </c>
      <c r="I5" s="10">
        <v>12.8</v>
      </c>
      <c r="J5" s="10">
        <v>51.3</v>
      </c>
    </row>
    <row r="6" spans="1:10" ht="15.75">
      <c r="A6" s="8"/>
      <c r="B6" s="14" t="s">
        <v>18</v>
      </c>
      <c r="C6" s="15">
        <v>376</v>
      </c>
      <c r="D6" s="16" t="s">
        <v>19</v>
      </c>
      <c r="E6" s="15">
        <v>200</v>
      </c>
      <c r="F6" s="17">
        <v>2.4300000000000002</v>
      </c>
      <c r="G6" s="15">
        <v>60</v>
      </c>
      <c r="H6" s="15">
        <v>7.0000000000000007E-2</v>
      </c>
      <c r="I6" s="15">
        <v>0.02</v>
      </c>
      <c r="J6" s="15">
        <v>15</v>
      </c>
    </row>
    <row r="7" spans="1:10" ht="15.75">
      <c r="A7" s="8"/>
      <c r="B7" s="14" t="s">
        <v>20</v>
      </c>
      <c r="C7" s="15">
        <v>2</v>
      </c>
      <c r="D7" s="16" t="s">
        <v>21</v>
      </c>
      <c r="E7" s="18">
        <v>55</v>
      </c>
      <c r="F7" s="17">
        <v>7.78</v>
      </c>
      <c r="G7" s="15">
        <v>126.9</v>
      </c>
      <c r="H7" s="15">
        <v>2.38</v>
      </c>
      <c r="I7" s="15">
        <v>0.32</v>
      </c>
      <c r="J7" s="15">
        <v>27.92</v>
      </c>
    </row>
    <row r="8" spans="1:10" ht="15.75">
      <c r="A8" s="8"/>
      <c r="B8" s="19"/>
      <c r="C8" s="20">
        <v>1040</v>
      </c>
      <c r="D8" s="21" t="s">
        <v>37</v>
      </c>
      <c r="E8" s="22">
        <v>115</v>
      </c>
      <c r="F8" s="23">
        <v>21</v>
      </c>
      <c r="G8" s="22">
        <v>54.05</v>
      </c>
      <c r="H8" s="22">
        <v>0.46</v>
      </c>
      <c r="I8" s="22">
        <v>0.46</v>
      </c>
      <c r="J8" s="22">
        <v>11.27</v>
      </c>
    </row>
    <row r="9" spans="1:10">
      <c r="A9" s="8"/>
      <c r="B9" s="24"/>
      <c r="C9" s="25"/>
      <c r="D9" s="26" t="s">
        <v>22</v>
      </c>
      <c r="E9" s="27">
        <f>SUM(E5:E8)</f>
        <v>620</v>
      </c>
      <c r="F9" s="27">
        <f t="shared" ref="F9:J9" si="0">SUM(F5:F8)</f>
        <v>58.89</v>
      </c>
      <c r="G9" s="27">
        <f t="shared" si="0"/>
        <v>602.05999999999995</v>
      </c>
      <c r="H9" s="27">
        <f t="shared" si="0"/>
        <v>12.91</v>
      </c>
      <c r="I9" s="27">
        <f t="shared" si="0"/>
        <v>13.600000000000001</v>
      </c>
      <c r="J9" s="57">
        <f t="shared" si="0"/>
        <v>105.49</v>
      </c>
    </row>
    <row r="10" spans="1:10">
      <c r="A10" s="4"/>
      <c r="B10" s="28"/>
      <c r="C10" s="29"/>
      <c r="D10" s="30"/>
      <c r="E10" s="29"/>
      <c r="F10" s="31"/>
      <c r="G10" s="29"/>
      <c r="H10" s="29"/>
      <c r="I10" s="29"/>
      <c r="J10" s="58"/>
    </row>
    <row r="11" spans="1:10" ht="15.75">
      <c r="A11" s="32"/>
      <c r="B11" s="33"/>
      <c r="C11" s="34"/>
      <c r="D11" s="35"/>
      <c r="E11" s="34"/>
      <c r="F11" s="36"/>
      <c r="G11" s="34"/>
      <c r="H11" s="34"/>
      <c r="I11" s="34"/>
      <c r="J11" s="59"/>
    </row>
    <row r="12" spans="1:10" ht="15.75">
      <c r="A12" s="8" t="s">
        <v>23</v>
      </c>
      <c r="B12" s="9" t="s">
        <v>24</v>
      </c>
      <c r="C12" s="10">
        <v>74</v>
      </c>
      <c r="D12" s="37" t="s">
        <v>25</v>
      </c>
      <c r="E12" s="38">
        <v>100</v>
      </c>
      <c r="F12" s="13">
        <v>18.39</v>
      </c>
      <c r="G12" s="39">
        <v>105.93</v>
      </c>
      <c r="H12" s="39">
        <v>1.63</v>
      </c>
      <c r="I12" s="39">
        <v>7.6</v>
      </c>
      <c r="J12" s="60">
        <v>7.18</v>
      </c>
    </row>
    <row r="13" spans="1:10" ht="30">
      <c r="A13" s="8"/>
      <c r="B13" s="40" t="s">
        <v>26</v>
      </c>
      <c r="C13" s="15">
        <v>82</v>
      </c>
      <c r="D13" s="41" t="s">
        <v>27</v>
      </c>
      <c r="E13" s="42">
        <v>250</v>
      </c>
      <c r="F13" s="17">
        <v>19.010000000000002</v>
      </c>
      <c r="G13" s="43">
        <v>173.26</v>
      </c>
      <c r="H13" s="43">
        <v>7.65</v>
      </c>
      <c r="I13" s="43">
        <v>10.039999999999999</v>
      </c>
      <c r="J13" s="61">
        <v>10.93</v>
      </c>
    </row>
    <row r="14" spans="1:10" ht="15.75">
      <c r="A14" s="8"/>
      <c r="B14" s="40" t="s">
        <v>28</v>
      </c>
      <c r="C14" s="44">
        <v>290</v>
      </c>
      <c r="D14" s="41" t="s">
        <v>29</v>
      </c>
      <c r="E14" s="42">
        <v>115</v>
      </c>
      <c r="F14" s="17">
        <v>45.67</v>
      </c>
      <c r="G14" s="43">
        <v>202.5</v>
      </c>
      <c r="H14" s="43">
        <v>17.16</v>
      </c>
      <c r="I14" s="43">
        <v>15.55</v>
      </c>
      <c r="J14" s="61">
        <v>5.97</v>
      </c>
    </row>
    <row r="15" spans="1:10" ht="15.75">
      <c r="A15" s="8"/>
      <c r="B15" s="40" t="s">
        <v>30</v>
      </c>
      <c r="C15" s="15">
        <v>304</v>
      </c>
      <c r="D15" s="16" t="s">
        <v>31</v>
      </c>
      <c r="E15" s="18">
        <v>180</v>
      </c>
      <c r="F15" s="17">
        <v>12.71</v>
      </c>
      <c r="G15" s="15">
        <v>268.76</v>
      </c>
      <c r="H15" s="15">
        <v>4.41</v>
      </c>
      <c r="I15" s="15">
        <v>4.01</v>
      </c>
      <c r="J15" s="55">
        <v>46.34</v>
      </c>
    </row>
    <row r="16" spans="1:10" ht="15.75">
      <c r="A16" s="8"/>
      <c r="B16" s="40" t="s">
        <v>32</v>
      </c>
      <c r="C16" s="15">
        <v>349</v>
      </c>
      <c r="D16" s="16" t="s">
        <v>33</v>
      </c>
      <c r="E16" s="15">
        <v>200</v>
      </c>
      <c r="F16" s="17">
        <v>4.3</v>
      </c>
      <c r="G16" s="15">
        <v>132.80000000000001</v>
      </c>
      <c r="H16" s="15">
        <v>0.66</v>
      </c>
      <c r="I16" s="15">
        <v>0.09</v>
      </c>
      <c r="J16" s="55">
        <v>32.01</v>
      </c>
    </row>
    <row r="17" spans="1:10" ht="15.75">
      <c r="A17" s="8"/>
      <c r="B17" s="45" t="s">
        <v>34</v>
      </c>
      <c r="C17" s="20" t="s">
        <v>35</v>
      </c>
      <c r="D17" s="21" t="s">
        <v>36</v>
      </c>
      <c r="E17" s="22">
        <v>50</v>
      </c>
      <c r="F17" s="23">
        <v>4.2</v>
      </c>
      <c r="G17" s="22">
        <v>98.5</v>
      </c>
      <c r="H17" s="22">
        <v>3.05</v>
      </c>
      <c r="I17" s="22">
        <v>0.6</v>
      </c>
      <c r="J17" s="56">
        <v>19.95</v>
      </c>
    </row>
    <row r="18" spans="1:10">
      <c r="A18" s="8"/>
      <c r="B18" s="46"/>
      <c r="C18" s="47"/>
      <c r="D18" s="26" t="s">
        <v>22</v>
      </c>
      <c r="E18" s="27">
        <f t="shared" ref="E18:J18" si="1">SUM(E12:E17)</f>
        <v>895</v>
      </c>
      <c r="F18" s="27">
        <f t="shared" si="1"/>
        <v>104.28</v>
      </c>
      <c r="G18" s="27">
        <f>SUM(G12:G17)</f>
        <v>981.75</v>
      </c>
      <c r="H18" s="27">
        <f t="shared" si="1"/>
        <v>34.56</v>
      </c>
      <c r="I18" s="27">
        <f t="shared" si="1"/>
        <v>37.89</v>
      </c>
      <c r="J18" s="57">
        <f t="shared" si="1"/>
        <v>122.38000000000001</v>
      </c>
    </row>
    <row r="19" spans="1:10" ht="15.75">
      <c r="A19" s="48"/>
      <c r="B19" s="5"/>
      <c r="C19" s="49"/>
      <c r="D19" s="50"/>
      <c r="E19" s="51">
        <f t="shared" ref="E19:J19" si="2">SUM(E18,E9)</f>
        <v>1515</v>
      </c>
      <c r="F19" s="51">
        <f t="shared" si="2"/>
        <v>163.17000000000002</v>
      </c>
      <c r="G19" s="51">
        <f t="shared" si="2"/>
        <v>1583.81</v>
      </c>
      <c r="H19" s="51">
        <f t="shared" si="2"/>
        <v>47.47</v>
      </c>
      <c r="I19" s="51">
        <f t="shared" si="2"/>
        <v>51.49</v>
      </c>
      <c r="J19" s="62">
        <f t="shared" si="2"/>
        <v>227.87</v>
      </c>
    </row>
  </sheetData>
  <mergeCells count="5">
    <mergeCell ref="B1:D1"/>
    <mergeCell ref="F3:I3"/>
    <mergeCell ref="C3:C4"/>
    <mergeCell ref="D3:D4"/>
    <mergeCell ref="E3:E4"/>
  </mergeCells>
  <pageMargins left="0.25" right="0.25" top="0.75" bottom="0.75" header="0.3" footer="0.3"/>
  <pageSetup paperSize="9"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10124800069</cp:lastModifiedBy>
  <cp:lastPrinted>2022-10-10T09:47:00Z</cp:lastPrinted>
  <dcterms:created xsi:type="dcterms:W3CDTF">2015-06-05T18:19:00Z</dcterms:created>
  <dcterms:modified xsi:type="dcterms:W3CDTF">2026-05-04T06:01:04Z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648A155815764E45B602C30A6FD6FF34_12</vt:lpwstr>
  </property>
  <property fmtid="{D5CDD505-2E9C-101B-9397-08002B2CF9AE}" pid="3" name="KSOProductBuildVer">
    <vt:lpwstr>1033-12.2.0.21931</vt:lpwstr>
  </property>
</Properties>
</file>